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475" windowHeight="8610" activeTab="0"/>
  </bookViews>
  <sheets>
    <sheet name="サンプルデータ" sheetId="1" r:id="rId1"/>
  </sheets>
  <definedNames/>
  <calcPr fullCalcOnLoad="1"/>
</workbook>
</file>

<file path=xl/sharedStrings.xml><?xml version="1.0" encoding="utf-8"?>
<sst xmlns="http://schemas.openxmlformats.org/spreadsheetml/2006/main" count="117" uniqueCount="62">
  <si>
    <t>Vj</t>
  </si>
  <si>
    <t>iPj</t>
  </si>
  <si>
    <t>中間結果 1回</t>
  </si>
  <si>
    <t>B1</t>
  </si>
  <si>
    <t>B2</t>
  </si>
  <si>
    <t>BG</t>
  </si>
  <si>
    <t>固有値</t>
  </si>
  <si>
    <t>xPZ(0,0)</t>
  </si>
  <si>
    <t>xPZ(0,1)</t>
  </si>
  <si>
    <t>xPZ(0,2)</t>
  </si>
  <si>
    <t>中間結果 2回</t>
  </si>
  <si>
    <t>中間結果 3回</t>
  </si>
  <si>
    <t>中間結果 4回</t>
  </si>
  <si>
    <t>中間結果 5回</t>
  </si>
  <si>
    <t>中間結果 6回</t>
  </si>
  <si>
    <t>A</t>
  </si>
  <si>
    <t>B</t>
  </si>
  <si>
    <t>C</t>
  </si>
  <si>
    <t>度数</t>
  </si>
  <si>
    <t>誤差平方=3.88981602952531E-03</t>
  </si>
  <si>
    <t>ｸﾗｽ 1</t>
  </si>
  <si>
    <t>ｸﾗｽ 2</t>
  </si>
  <si>
    <t>ｸﾗｽ 1</t>
  </si>
  <si>
    <t>ｸﾗｽ 2</t>
  </si>
  <si>
    <t>ｸﾗｽ計</t>
  </si>
  <si>
    <t>組合せ</t>
  </si>
  <si>
    <t>個数</t>
  </si>
  <si>
    <t>n0</t>
  </si>
  <si>
    <t>BA(2)</t>
  </si>
  <si>
    <t>n1</t>
  </si>
  <si>
    <t>n12</t>
  </si>
  <si>
    <t>n2</t>
  </si>
  <si>
    <t>n3</t>
  </si>
  <si>
    <t>n23</t>
  </si>
  <si>
    <t>n123</t>
  </si>
  <si>
    <t>n13</t>
  </si>
  <si>
    <t>B-1</t>
  </si>
  <si>
    <t>Bk*B-1</t>
  </si>
  <si>
    <t>固有値</t>
  </si>
  <si>
    <t>3a1</t>
  </si>
  <si>
    <t>3a2</t>
  </si>
  <si>
    <t>固有ﾍﾞｸﾄﾙ</t>
  </si>
  <si>
    <t>固有ﾍﾞｸﾄﾙ</t>
  </si>
  <si>
    <t>X1</t>
  </si>
  <si>
    <t>X1</t>
  </si>
  <si>
    <t>X2</t>
  </si>
  <si>
    <t>X2</t>
  </si>
  <si>
    <t>Lh</t>
  </si>
  <si>
    <t>1a1</t>
  </si>
  <si>
    <t>1a2</t>
  </si>
  <si>
    <t>Lh-1</t>
  </si>
  <si>
    <t>Lh-1*B</t>
  </si>
  <si>
    <t>v1</t>
  </si>
  <si>
    <t>v1*2a1</t>
  </si>
  <si>
    <t>v2</t>
  </si>
  <si>
    <t>v2*2a2</t>
  </si>
  <si>
    <t>v2</t>
  </si>
  <si>
    <t>2a1</t>
  </si>
  <si>
    <t>2a2</t>
  </si>
  <si>
    <t>v1*1a1*2a1*3a1</t>
  </si>
  <si>
    <t>v2*1a2*2a2*3a2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</si>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</sst>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8" borderId="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9" borderId="0" xfId="0" applyFill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9" borderId="6" xfId="0" applyFill="1" applyBorder="1" applyAlignment="1">
      <alignment/>
    </xf>
    <xf numFmtId="0" fontId="0" fillId="10" borderId="4" xfId="0" applyFill="1" applyBorder="1" applyAlignment="1">
      <alignment/>
    </xf>
    <xf numFmtId="0" fontId="0" fillId="7" borderId="5" xfId="0" applyFill="1" applyBorder="1" applyAlignment="1">
      <alignment horizontal="center"/>
    </xf>
    <xf numFmtId="0" fontId="0" fillId="10" borderId="6" xfId="0" applyFill="1" applyBorder="1" applyAlignment="1">
      <alignment/>
    </xf>
    <xf numFmtId="0" fontId="0" fillId="7" borderId="7" xfId="0" applyFill="1" applyBorder="1" applyAlignment="1">
      <alignment horizontal="center"/>
    </xf>
    <xf numFmtId="0" fontId="0" fillId="10" borderId="8" xfId="0" applyFill="1" applyBorder="1" applyAlignment="1">
      <alignment/>
    </xf>
    <xf numFmtId="0" fontId="0" fillId="0" borderId="8" xfId="0" applyBorder="1" applyAlignment="1">
      <alignment/>
    </xf>
    <xf numFmtId="0" fontId="0" fillId="10" borderId="9" xfId="0" applyFill="1" applyBorder="1" applyAlignment="1">
      <alignment/>
    </xf>
    <xf numFmtId="0" fontId="0" fillId="0" borderId="9" xfId="0" applyBorder="1" applyAlignment="1">
      <alignment/>
    </xf>
    <xf numFmtId="0" fontId="0" fillId="7" borderId="8" xfId="0" applyFill="1" applyBorder="1" applyAlignment="1">
      <alignment/>
    </xf>
    <xf numFmtId="0" fontId="0" fillId="7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25</xdr:row>
      <xdr:rowOff>123825</xdr:rowOff>
    </xdr:from>
    <xdr:to>
      <xdr:col>14</xdr:col>
      <xdr:colOff>514350</xdr:colOff>
      <xdr:row>26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8191500" y="4410075"/>
          <a:ext cx="266700" cy="13335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28</xdr:row>
      <xdr:rowOff>123825</xdr:rowOff>
    </xdr:from>
    <xdr:to>
      <xdr:col>14</xdr:col>
      <xdr:colOff>561975</xdr:colOff>
      <xdr:row>29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8172450" y="4924425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31</xdr:row>
      <xdr:rowOff>123825</xdr:rowOff>
    </xdr:from>
    <xdr:to>
      <xdr:col>14</xdr:col>
      <xdr:colOff>561975</xdr:colOff>
      <xdr:row>32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8172450" y="5438775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19</xdr:row>
      <xdr:rowOff>123825</xdr:rowOff>
    </xdr:from>
    <xdr:to>
      <xdr:col>14</xdr:col>
      <xdr:colOff>561975</xdr:colOff>
      <xdr:row>20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8172450" y="3381375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14</xdr:row>
      <xdr:rowOff>38100</xdr:rowOff>
    </xdr:from>
    <xdr:to>
      <xdr:col>14</xdr:col>
      <xdr:colOff>504825</xdr:colOff>
      <xdr:row>14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8115300" y="2438400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5</xdr:row>
      <xdr:rowOff>123825</xdr:rowOff>
    </xdr:from>
    <xdr:to>
      <xdr:col>14</xdr:col>
      <xdr:colOff>533400</xdr:colOff>
      <xdr:row>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8143875" y="981075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</xdr:row>
      <xdr:rowOff>123825</xdr:rowOff>
    </xdr:from>
    <xdr:to>
      <xdr:col>14</xdr:col>
      <xdr:colOff>533400</xdr:colOff>
      <xdr:row>3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8143875" y="466725"/>
          <a:ext cx="333375" cy="114300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10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4" width="7.75390625" style="0" customWidth="1"/>
    <col min="9" max="9" width="2.75390625" style="0" customWidth="1"/>
    <col min="12" max="12" width="2.75390625" style="0" customWidth="1"/>
  </cols>
  <sheetData>
    <row r="1" ht="13.5">
      <c r="A1" s="1"/>
    </row>
    <row r="2" spans="2:32" ht="13.5">
      <c r="B2" s="5" t="s">
        <v>15</v>
      </c>
      <c r="C2" s="5" t="s">
        <v>16</v>
      </c>
      <c r="D2" s="5" t="s">
        <v>17</v>
      </c>
      <c r="E2" s="6" t="s">
        <v>18</v>
      </c>
      <c r="F2" s="8" t="s">
        <v>22</v>
      </c>
      <c r="G2" s="8" t="s">
        <v>23</v>
      </c>
      <c r="H2" s="9" t="s">
        <v>24</v>
      </c>
      <c r="I2" s="8"/>
      <c r="J2" s="8" t="s">
        <v>25</v>
      </c>
      <c r="K2" s="8" t="s">
        <v>26</v>
      </c>
      <c r="P2">
        <v>1</v>
      </c>
      <c r="Q2">
        <v>2</v>
      </c>
      <c r="S2">
        <v>2</v>
      </c>
      <c r="T2">
        <v>1</v>
      </c>
      <c r="V2">
        <v>1</v>
      </c>
      <c r="W2">
        <v>3</v>
      </c>
      <c r="Y2">
        <v>3</v>
      </c>
      <c r="Z2">
        <v>1</v>
      </c>
      <c r="AB2">
        <v>3</v>
      </c>
      <c r="AC2">
        <v>2</v>
      </c>
      <c r="AE2">
        <v>2</v>
      </c>
      <c r="AF2">
        <v>3</v>
      </c>
    </row>
    <row r="3" spans="2:32" ht="13.5">
      <c r="B3" s="4">
        <v>1</v>
      </c>
      <c r="C3" s="4">
        <v>1</v>
      </c>
      <c r="D3" s="4">
        <v>1</v>
      </c>
      <c r="E3" s="7">
        <v>806</v>
      </c>
      <c r="F3" s="8">
        <v>804.9428</v>
      </c>
      <c r="G3" s="8">
        <v>1.0886</v>
      </c>
      <c r="H3" s="9">
        <v>806.0314000000001</v>
      </c>
      <c r="I3" s="8"/>
      <c r="J3" s="8" t="s">
        <v>27</v>
      </c>
      <c r="K3" s="8">
        <v>1066</v>
      </c>
      <c r="M3" s="10">
        <v>1066</v>
      </c>
      <c r="N3" s="11" t="s">
        <v>28</v>
      </c>
      <c r="P3" s="10">
        <v>1066</v>
      </c>
      <c r="Q3" s="11">
        <v>949</v>
      </c>
      <c r="S3" s="10">
        <v>1066</v>
      </c>
      <c r="T3" s="11">
        <v>879</v>
      </c>
      <c r="V3" s="10">
        <v>1066</v>
      </c>
      <c r="W3" s="11">
        <v>875</v>
      </c>
      <c r="Y3" s="10">
        <v>1066</v>
      </c>
      <c r="Z3" s="11">
        <v>879</v>
      </c>
      <c r="AB3" s="10">
        <v>1066</v>
      </c>
      <c r="AC3" s="11">
        <v>949</v>
      </c>
      <c r="AE3" s="10">
        <v>1066</v>
      </c>
      <c r="AF3" s="11">
        <v>875</v>
      </c>
    </row>
    <row r="4" spans="2:32" ht="13.5">
      <c r="B4" s="4">
        <v>1</v>
      </c>
      <c r="C4" s="4">
        <v>1</v>
      </c>
      <c r="D4" s="4">
        <v>0</v>
      </c>
      <c r="E4" s="7">
        <v>55</v>
      </c>
      <c r="F4" s="8">
        <v>49.652</v>
      </c>
      <c r="G4" s="8">
        <v>5.318700000000001</v>
      </c>
      <c r="H4" s="9">
        <v>54.9707</v>
      </c>
      <c r="I4" s="8"/>
      <c r="J4" s="8" t="s">
        <v>29</v>
      </c>
      <c r="K4" s="8">
        <v>879</v>
      </c>
      <c r="M4" s="12">
        <v>879</v>
      </c>
      <c r="N4" s="13" t="s">
        <v>30</v>
      </c>
      <c r="P4" s="12">
        <v>879</v>
      </c>
      <c r="Q4" s="13">
        <v>861</v>
      </c>
      <c r="S4" s="12">
        <v>949</v>
      </c>
      <c r="T4" s="13">
        <v>861</v>
      </c>
      <c r="V4" s="12">
        <v>879</v>
      </c>
      <c r="W4" s="13">
        <v>813</v>
      </c>
      <c r="Y4" s="12">
        <v>875</v>
      </c>
      <c r="Z4" s="13">
        <v>813</v>
      </c>
      <c r="AB4" s="12">
        <v>875</v>
      </c>
      <c r="AC4" s="13">
        <v>851</v>
      </c>
      <c r="AE4" s="12">
        <v>949</v>
      </c>
      <c r="AF4" s="13">
        <v>851</v>
      </c>
    </row>
    <row r="5" spans="2:31" ht="13.5">
      <c r="B5" s="4">
        <v>1</v>
      </c>
      <c r="C5" s="4">
        <v>0</v>
      </c>
      <c r="D5" s="4">
        <v>1</v>
      </c>
      <c r="E5" s="7">
        <v>7</v>
      </c>
      <c r="F5" s="8">
        <v>4.7773</v>
      </c>
      <c r="G5" s="8">
        <v>2.1913</v>
      </c>
      <c r="H5" s="9">
        <v>6.9687</v>
      </c>
      <c r="I5" s="8"/>
      <c r="J5" s="8" t="s">
        <v>31</v>
      </c>
      <c r="K5" s="8">
        <v>949</v>
      </c>
      <c r="M5">
        <v>949</v>
      </c>
      <c r="P5">
        <v>3</v>
      </c>
      <c r="S5">
        <v>3</v>
      </c>
      <c r="V5">
        <v>2</v>
      </c>
      <c r="Y5">
        <v>2</v>
      </c>
      <c r="AB5">
        <v>1</v>
      </c>
      <c r="AE5">
        <v>1</v>
      </c>
    </row>
    <row r="6" spans="2:32" ht="13.5">
      <c r="B6" s="4">
        <v>1</v>
      </c>
      <c r="C6" s="4">
        <v>0</v>
      </c>
      <c r="D6" s="4">
        <v>0</v>
      </c>
      <c r="E6" s="7">
        <v>11</v>
      </c>
      <c r="F6" s="8">
        <v>0.2947</v>
      </c>
      <c r="G6" s="8">
        <v>10.7064</v>
      </c>
      <c r="H6" s="9">
        <v>11.001100000000001</v>
      </c>
      <c r="I6" s="8"/>
      <c r="J6" s="8" t="s">
        <v>32</v>
      </c>
      <c r="K6" s="8">
        <v>875</v>
      </c>
      <c r="M6" s="14">
        <v>875</v>
      </c>
      <c r="N6" s="13" t="s">
        <v>33</v>
      </c>
      <c r="P6" s="14">
        <v>875</v>
      </c>
      <c r="Q6" s="13">
        <v>851</v>
      </c>
      <c r="S6" s="14">
        <v>875</v>
      </c>
      <c r="T6" s="13">
        <v>813</v>
      </c>
      <c r="V6" s="14">
        <v>949</v>
      </c>
      <c r="W6" s="13">
        <v>813</v>
      </c>
      <c r="Y6" s="14">
        <v>949</v>
      </c>
      <c r="Z6" s="13">
        <v>861</v>
      </c>
      <c r="AB6" s="14">
        <v>879</v>
      </c>
      <c r="AC6" s="13">
        <v>861</v>
      </c>
      <c r="AE6" s="14">
        <v>879</v>
      </c>
      <c r="AF6" s="13">
        <v>813</v>
      </c>
    </row>
    <row r="7" spans="2:32" ht="13.5">
      <c r="B7" s="4">
        <v>0</v>
      </c>
      <c r="C7" s="4">
        <v>1</v>
      </c>
      <c r="D7" s="4">
        <v>1</v>
      </c>
      <c r="E7" s="7">
        <v>45</v>
      </c>
      <c r="F7" s="8">
        <v>36.6954</v>
      </c>
      <c r="G7" s="8">
        <v>8.3366</v>
      </c>
      <c r="H7" s="9">
        <v>45.032000000000004</v>
      </c>
      <c r="I7" s="8"/>
      <c r="J7" s="8" t="s">
        <v>30</v>
      </c>
      <c r="K7" s="8">
        <v>861</v>
      </c>
      <c r="M7" s="13">
        <v>861</v>
      </c>
      <c r="N7" s="13" t="s">
        <v>34</v>
      </c>
      <c r="P7" s="13">
        <v>813</v>
      </c>
      <c r="Q7" s="13">
        <v>806</v>
      </c>
      <c r="S7" s="13">
        <v>851</v>
      </c>
      <c r="T7" s="13">
        <v>806</v>
      </c>
      <c r="V7" s="13">
        <v>861</v>
      </c>
      <c r="W7" s="13">
        <v>806</v>
      </c>
      <c r="Y7" s="13">
        <v>851</v>
      </c>
      <c r="Z7" s="13">
        <v>806</v>
      </c>
      <c r="AB7" s="13">
        <v>813</v>
      </c>
      <c r="AC7" s="13">
        <v>806</v>
      </c>
      <c r="AE7" s="13">
        <v>861</v>
      </c>
      <c r="AF7" s="13">
        <v>806</v>
      </c>
    </row>
    <row r="8" spans="2:16" ht="13.5">
      <c r="B8" s="4">
        <v>0</v>
      </c>
      <c r="C8" s="4">
        <v>1</v>
      </c>
      <c r="D8" s="4">
        <v>0</v>
      </c>
      <c r="E8" s="7">
        <v>43</v>
      </c>
      <c r="F8" s="8">
        <v>2.2635</v>
      </c>
      <c r="G8" s="8">
        <v>40.730900000000005</v>
      </c>
      <c r="H8" s="9">
        <v>42.9944</v>
      </c>
      <c r="I8" s="8"/>
      <c r="J8" s="8" t="s">
        <v>35</v>
      </c>
      <c r="K8" s="8">
        <v>813</v>
      </c>
      <c r="M8">
        <v>813</v>
      </c>
      <c r="P8" t="s">
        <v>36</v>
      </c>
    </row>
    <row r="9" spans="2:32" ht="13.5">
      <c r="B9" s="4">
        <v>0</v>
      </c>
      <c r="C9" s="4">
        <v>0</v>
      </c>
      <c r="D9" s="4">
        <v>1</v>
      </c>
      <c r="E9" s="7">
        <v>17</v>
      </c>
      <c r="F9" s="8">
        <v>0.21780000000000002</v>
      </c>
      <c r="G9" s="8">
        <v>16.781100000000002</v>
      </c>
      <c r="H9" s="9">
        <v>16.998900000000003</v>
      </c>
      <c r="I9" s="8"/>
      <c r="J9" s="8" t="s">
        <v>33</v>
      </c>
      <c r="K9" s="8">
        <v>851</v>
      </c>
      <c r="M9">
        <v>851</v>
      </c>
      <c r="P9" s="15">
        <v>0.01029227183073339</v>
      </c>
      <c r="Q9" s="16">
        <v>-0.011344211344211375</v>
      </c>
      <c r="S9">
        <v>0.010292271830733307</v>
      </c>
      <c r="T9">
        <v>-0.01050744127667197</v>
      </c>
      <c r="V9">
        <v>0.008335640244840292</v>
      </c>
      <c r="W9">
        <v>-0.00897132252673466</v>
      </c>
      <c r="Y9">
        <v>0.008335640244840237</v>
      </c>
      <c r="Z9">
        <v>-0.009012334286856799</v>
      </c>
      <c r="AB9">
        <v>0.011082027841805064</v>
      </c>
      <c r="AC9">
        <v>-0.012358219062130471</v>
      </c>
      <c r="AE9">
        <v>0.011082027841804842</v>
      </c>
      <c r="AF9">
        <v>-0.011394564467190671</v>
      </c>
    </row>
    <row r="10" spans="2:32" ht="13.5">
      <c r="B10" s="4">
        <v>0</v>
      </c>
      <c r="C10" s="4">
        <v>0</v>
      </c>
      <c r="D10" s="4">
        <v>0</v>
      </c>
      <c r="E10" s="7">
        <v>82</v>
      </c>
      <c r="F10" s="8">
        <v>0.0134</v>
      </c>
      <c r="G10" s="8">
        <v>81.9895</v>
      </c>
      <c r="H10" s="9">
        <v>82.00290000000001</v>
      </c>
      <c r="I10" s="8"/>
      <c r="J10" s="8" t="s">
        <v>34</v>
      </c>
      <c r="K10" s="8">
        <v>806</v>
      </c>
      <c r="M10">
        <v>806</v>
      </c>
      <c r="P10" s="17">
        <v>-0.010507441276672136</v>
      </c>
      <c r="Q10" s="18">
        <v>0.012742812742812831</v>
      </c>
      <c r="S10">
        <v>-0.011344211344211236</v>
      </c>
      <c r="T10">
        <v>0.012742812742812665</v>
      </c>
      <c r="V10">
        <v>-0.009012334286856855</v>
      </c>
      <c r="W10">
        <v>0.010929634072570416</v>
      </c>
      <c r="Y10">
        <v>-0.008971322526734576</v>
      </c>
      <c r="Z10">
        <v>0.01092963407257036</v>
      </c>
      <c r="AB10">
        <v>-0.011394564467190893</v>
      </c>
      <c r="AC10">
        <v>0.01388183511088631</v>
      </c>
      <c r="AE10">
        <v>-0.012358219062130249</v>
      </c>
      <c r="AF10">
        <v>0.013881835110886032</v>
      </c>
    </row>
    <row r="11" spans="16:17" ht="13.5">
      <c r="P11" s="8" t="s">
        <v>37</v>
      </c>
      <c r="Q11" s="8"/>
    </row>
    <row r="12" spans="2:32" ht="13.5">
      <c r="B12" t="s">
        <v>19</v>
      </c>
      <c r="P12" s="15">
        <v>0.06391000000000001</v>
      </c>
      <c r="Q12" s="16">
        <v>0.91795</v>
      </c>
      <c r="S12">
        <v>-0.21711000000000003</v>
      </c>
      <c r="T12">
        <v>1.1659000000000002</v>
      </c>
      <c r="V12">
        <v>0.5834900000000001</v>
      </c>
      <c r="W12">
        <v>0.37201</v>
      </c>
      <c r="Y12">
        <v>0.18621000000000001</v>
      </c>
      <c r="Z12">
        <v>0.8577100000000001</v>
      </c>
      <c r="AB12">
        <v>-0.06962</v>
      </c>
      <c r="AC12">
        <v>1.08939</v>
      </c>
      <c r="AE12">
        <v>-0.30613</v>
      </c>
      <c r="AF12">
        <v>1.27011</v>
      </c>
    </row>
    <row r="13" spans="2:32" ht="13.5">
      <c r="B13" t="s">
        <v>0</v>
      </c>
      <c r="P13" s="17">
        <v>-0.10138000000000001</v>
      </c>
      <c r="Q13" s="18">
        <v>1.04786</v>
      </c>
      <c r="S13">
        <v>-0.38471000000000005</v>
      </c>
      <c r="T13">
        <v>1.3288700000000002</v>
      </c>
      <c r="V13">
        <v>-0.08696000000000001</v>
      </c>
      <c r="W13">
        <v>1.08498</v>
      </c>
      <c r="Y13">
        <v>-0.13726000000000002</v>
      </c>
      <c r="Z13">
        <v>1.13979</v>
      </c>
      <c r="AB13">
        <v>-0.17433</v>
      </c>
      <c r="AC13">
        <v>1.1415300000000002</v>
      </c>
      <c r="AE13">
        <v>-0.41910000000000003</v>
      </c>
      <c r="AF13">
        <v>1.3780400000000002</v>
      </c>
    </row>
    <row r="14" spans="2:30" ht="13.5">
      <c r="B14">
        <v>898.8569</v>
      </c>
      <c r="C14">
        <v>167.1431</v>
      </c>
      <c r="O14" t="s">
        <v>38</v>
      </c>
      <c r="R14" t="s">
        <v>6</v>
      </c>
      <c r="U14" t="s">
        <v>6</v>
      </c>
      <c r="X14" t="s">
        <v>6</v>
      </c>
      <c r="AA14" t="s">
        <v>6</v>
      </c>
      <c r="AD14" t="s">
        <v>6</v>
      </c>
    </row>
    <row r="15" spans="2:32" ht="13.5">
      <c r="B15" t="s">
        <v>1</v>
      </c>
      <c r="M15" s="19" t="s">
        <v>39</v>
      </c>
      <c r="N15" s="20" t="s">
        <v>40</v>
      </c>
      <c r="P15" s="2">
        <v>0.9418612034439903</v>
      </c>
      <c r="Q15" s="3">
        <v>0.16990879655603014</v>
      </c>
      <c r="S15">
        <v>0.9418594697909116</v>
      </c>
      <c r="T15">
        <v>0.16990053020911977</v>
      </c>
      <c r="V15" s="21">
        <v>1.0089435156058235</v>
      </c>
      <c r="W15">
        <v>0.65952648439443</v>
      </c>
      <c r="Y15">
        <v>0.9940580455148488</v>
      </c>
      <c r="Z15">
        <v>0.33194195448521646</v>
      </c>
      <c r="AB15">
        <v>0.9564401030953014</v>
      </c>
      <c r="AC15">
        <v>0.1154698969047292</v>
      </c>
      <c r="AE15">
        <v>0.9564357322875043</v>
      </c>
      <c r="AF15">
        <v>0.1154742677125078</v>
      </c>
    </row>
    <row r="16" spans="2:30" ht="13.5">
      <c r="B16">
        <v>0.9564</v>
      </c>
      <c r="C16">
        <v>0.9941000000000001</v>
      </c>
      <c r="D16">
        <v>0.9419000000000001</v>
      </c>
      <c r="O16" t="s">
        <v>41</v>
      </c>
      <c r="R16" t="s">
        <v>42</v>
      </c>
      <c r="U16" t="s">
        <v>42</v>
      </c>
      <c r="X16" t="s">
        <v>42</v>
      </c>
      <c r="AA16" t="s">
        <v>42</v>
      </c>
      <c r="AD16" t="s">
        <v>42</v>
      </c>
    </row>
    <row r="17" spans="2:32" ht="13.5">
      <c r="B17">
        <v>0.1155</v>
      </c>
      <c r="C17">
        <v>0.33190000000000003</v>
      </c>
      <c r="D17">
        <v>0.1699</v>
      </c>
      <c r="O17" t="s">
        <v>43</v>
      </c>
      <c r="P17">
        <v>0.7226764333102975</v>
      </c>
      <c r="Q17">
        <v>-0.5991976450201104</v>
      </c>
      <c r="R17" t="s">
        <v>44</v>
      </c>
      <c r="S17">
        <v>0.709211543954842</v>
      </c>
      <c r="T17">
        <v>-0.6282053298624392</v>
      </c>
      <c r="U17" t="s">
        <v>44</v>
      </c>
      <c r="V17">
        <v>0.6582421788282071</v>
      </c>
      <c r="W17">
        <v>-0.24191633062245974</v>
      </c>
      <c r="X17" t="s">
        <v>44</v>
      </c>
      <c r="Y17">
        <v>0.7279493660686285</v>
      </c>
      <c r="Z17">
        <v>-0.47355062731912567</v>
      </c>
      <c r="AA17" t="s">
        <v>44</v>
      </c>
      <c r="AB17">
        <v>0.727949199364978</v>
      </c>
      <c r="AC17">
        <v>-0.6625409894017957</v>
      </c>
      <c r="AD17" t="s">
        <v>44</v>
      </c>
      <c r="AE17">
        <v>0.7092099457920049</v>
      </c>
      <c r="AF17">
        <v>-0.6594772820258266</v>
      </c>
    </row>
    <row r="18" spans="15:32" ht="13.5">
      <c r="O18" t="s">
        <v>45</v>
      </c>
      <c r="P18">
        <v>0.6911864963509539</v>
      </c>
      <c r="Q18">
        <v>-0.800601138022145</v>
      </c>
      <c r="R18" t="s">
        <v>46</v>
      </c>
      <c r="S18">
        <v>0.704995734682976</v>
      </c>
      <c r="T18">
        <v>-0.7780475972152501</v>
      </c>
      <c r="U18" t="s">
        <v>46</v>
      </c>
      <c r="V18">
        <v>0.7528062393547856</v>
      </c>
      <c r="W18">
        <v>0.9702971137636992</v>
      </c>
      <c r="X18" t="s">
        <v>46</v>
      </c>
      <c r="Y18">
        <v>0.6856308922738837</v>
      </c>
      <c r="Z18">
        <v>-0.8807665998240752</v>
      </c>
      <c r="AA18" t="s">
        <v>46</v>
      </c>
      <c r="AB18">
        <v>0.6856310692667651</v>
      </c>
      <c r="AC18">
        <v>-0.7490256586809892</v>
      </c>
      <c r="AD18" t="s">
        <v>46</v>
      </c>
      <c r="AE18">
        <v>0.7049973423990343</v>
      </c>
      <c r="AF18">
        <v>-0.7517244937421079</v>
      </c>
    </row>
    <row r="19" spans="2:16" ht="13.5">
      <c r="B19" t="s">
        <v>2</v>
      </c>
      <c r="P19" t="s">
        <v>47</v>
      </c>
    </row>
    <row r="20" spans="2:32" ht="13.5">
      <c r="B20" t="s">
        <v>3</v>
      </c>
      <c r="M20" s="22">
        <v>1</v>
      </c>
      <c r="N20" s="23">
        <v>1</v>
      </c>
      <c r="P20" s="15">
        <v>1</v>
      </c>
      <c r="Q20" s="16">
        <v>1</v>
      </c>
      <c r="S20" s="15">
        <v>1</v>
      </c>
      <c r="T20" s="16">
        <v>1</v>
      </c>
      <c r="V20" s="15">
        <v>1</v>
      </c>
      <c r="W20" s="16">
        <v>1</v>
      </c>
      <c r="Y20" s="15">
        <v>1</v>
      </c>
      <c r="Z20" s="16">
        <v>1</v>
      </c>
      <c r="AB20" s="15">
        <v>1</v>
      </c>
      <c r="AC20" s="16">
        <v>1</v>
      </c>
      <c r="AE20" s="15">
        <v>1</v>
      </c>
      <c r="AF20" s="16">
        <v>1</v>
      </c>
    </row>
    <row r="21" spans="2:32" ht="13.5">
      <c r="B21">
        <v>1066</v>
      </c>
      <c r="C21">
        <v>949</v>
      </c>
      <c r="M21" s="24" t="s">
        <v>48</v>
      </c>
      <c r="N21" s="25" t="s">
        <v>49</v>
      </c>
      <c r="P21" s="17">
        <f>-(P12-P15)/Q12</f>
        <v>0.956425952877597</v>
      </c>
      <c r="Q21" s="18">
        <f>-(P12-Q15)/Q12</f>
        <v>0.11547338804513331</v>
      </c>
      <c r="S21" s="17">
        <f>-(S12-S15)/T12</f>
        <v>0.9940556392408538</v>
      </c>
      <c r="T21" s="18">
        <f>-(S12-T15)/T12</f>
        <v>0.3319414445570973</v>
      </c>
      <c r="V21" s="26">
        <f>-(V12-V15)/W12</f>
        <v>1.1436615026634323</v>
      </c>
      <c r="W21" s="18">
        <f>-(V12-W15)/W12</f>
        <v>0.20439365714478075</v>
      </c>
      <c r="Y21" s="17">
        <f>-(Y12-Y15)/Z12</f>
        <v>0.9418661849749318</v>
      </c>
      <c r="Z21" s="18">
        <f>-(Y12-Z15)/Z12</f>
        <v>0.16990819097972093</v>
      </c>
      <c r="AB21" s="17">
        <f>-(AB12-AB15)/AC12</f>
        <v>0.9418666438055254</v>
      </c>
      <c r="AC21" s="18">
        <f>-(AB12-AC15)/AC12</f>
        <v>0.1699023278208256</v>
      </c>
      <c r="AE21" s="17">
        <f>-(AE12-AE15)/AF12</f>
        <v>0.9940601461979705</v>
      </c>
      <c r="AF21" s="18">
        <f>-(AE12-AF15)/AF12</f>
        <v>0.3319431133622346</v>
      </c>
    </row>
    <row r="22" spans="2:31" ht="13.5">
      <c r="B22">
        <v>879</v>
      </c>
      <c r="C22">
        <v>861</v>
      </c>
      <c r="P22" t="s">
        <v>50</v>
      </c>
      <c r="S22" t="s">
        <v>50</v>
      </c>
      <c r="V22" t="s">
        <v>50</v>
      </c>
      <c r="Y22" t="s">
        <v>50</v>
      </c>
      <c r="AB22" t="s">
        <v>50</v>
      </c>
      <c r="AE22" t="s">
        <v>50</v>
      </c>
    </row>
    <row r="23" spans="2:32" ht="13.5">
      <c r="B23" t="s">
        <v>4</v>
      </c>
      <c r="P23" s="15">
        <v>-0.1373126058164036</v>
      </c>
      <c r="Q23" s="16">
        <v>1.1891277128088933</v>
      </c>
      <c r="S23" s="15">
        <v>-0.5013356415287871</v>
      </c>
      <c r="T23" s="16">
        <v>1.5103134897713932</v>
      </c>
      <c r="V23" s="15">
        <v>-0.2176095542075298</v>
      </c>
      <c r="W23" s="16">
        <v>1.0646590371118398</v>
      </c>
      <c r="Y23" s="15">
        <v>-0.22010030636560152</v>
      </c>
      <c r="Z23" s="16">
        <v>1.2954072731659594</v>
      </c>
      <c r="AB23" s="15">
        <v>-0.22009090874116666</v>
      </c>
      <c r="AC23" s="16">
        <v>1.2953966644486972</v>
      </c>
      <c r="AE23" s="15">
        <v>-0.5013360129712678</v>
      </c>
      <c r="AF23" s="16">
        <v>1.5103070158415455</v>
      </c>
    </row>
    <row r="24" spans="2:32" ht="13.5">
      <c r="B24">
        <v>875</v>
      </c>
      <c r="C24">
        <v>851</v>
      </c>
      <c r="P24" s="17">
        <v>1.1373126058164034</v>
      </c>
      <c r="Q24" s="18">
        <v>-1.1891277128088937</v>
      </c>
      <c r="S24" s="17">
        <v>1.5013356415287864</v>
      </c>
      <c r="T24" s="18">
        <v>-1.5103134897713923</v>
      </c>
      <c r="V24" s="17">
        <v>1.2176095542075294</v>
      </c>
      <c r="W24" s="18">
        <v>-1.0646590371118394</v>
      </c>
      <c r="Y24" s="17">
        <v>1.2201003063656017</v>
      </c>
      <c r="Z24" s="18">
        <v>-1.2954072731659598</v>
      </c>
      <c r="AB24" s="17">
        <v>1.2200909087411667</v>
      </c>
      <c r="AC24" s="18">
        <v>-1.2953966644486972</v>
      </c>
      <c r="AE24" s="17">
        <v>1.5013360129712674</v>
      </c>
      <c r="AF24" s="18">
        <v>-1.510307015841545</v>
      </c>
    </row>
    <row r="25" spans="2:31" ht="13.5">
      <c r="B25">
        <v>813</v>
      </c>
      <c r="C25">
        <v>806</v>
      </c>
      <c r="P25" t="s">
        <v>51</v>
      </c>
      <c r="S25" t="s">
        <v>51</v>
      </c>
      <c r="V25" t="s">
        <v>51</v>
      </c>
      <c r="Y25" t="s">
        <v>51</v>
      </c>
      <c r="AB25" t="s">
        <v>51</v>
      </c>
      <c r="AE25" t="s">
        <v>51</v>
      </c>
    </row>
    <row r="26" spans="2:32" ht="13.5">
      <c r="B26" t="s">
        <v>5</v>
      </c>
      <c r="M26" s="27" t="s">
        <v>52</v>
      </c>
      <c r="N26" s="28" t="s">
        <v>53</v>
      </c>
      <c r="P26" s="15">
        <v>898.8680200000001</v>
      </c>
      <c r="Q26" s="16">
        <v>893.5293</v>
      </c>
      <c r="S26" s="15">
        <v>898.8637100000001</v>
      </c>
      <c r="T26" s="16">
        <v>859.7058900000001</v>
      </c>
      <c r="V26" s="15">
        <v>703.86351</v>
      </c>
      <c r="W26" s="16">
        <v>675.15944</v>
      </c>
      <c r="Y26" s="15">
        <v>898.8544400000001</v>
      </c>
      <c r="Z26" s="16">
        <v>859.69794</v>
      </c>
      <c r="AB26" s="15">
        <v>898.85517</v>
      </c>
      <c r="AC26" s="16">
        <v>893.51629</v>
      </c>
      <c r="AE26" s="15">
        <v>898.8571700000001</v>
      </c>
      <c r="AF26" s="16">
        <v>846.6022600000001</v>
      </c>
    </row>
    <row r="27" spans="2:32" ht="13.5">
      <c r="B27">
        <v>0.010292271830733382</v>
      </c>
      <c r="C27">
        <v>-0.011344211344211357</v>
      </c>
      <c r="M27" s="29" t="s">
        <v>54</v>
      </c>
      <c r="N27" s="30" t="s">
        <v>55</v>
      </c>
      <c r="P27" s="17">
        <v>167.13198000000003</v>
      </c>
      <c r="Q27" s="18">
        <v>55.47070000000001</v>
      </c>
      <c r="S27" s="17">
        <v>167.13629</v>
      </c>
      <c r="T27" s="18">
        <v>19.29411</v>
      </c>
      <c r="V27" s="17">
        <v>362.13649000000004</v>
      </c>
      <c r="W27" s="18">
        <v>199.84056</v>
      </c>
      <c r="Y27" s="17">
        <v>167.14556000000002</v>
      </c>
      <c r="Z27" s="18">
        <v>19.30206</v>
      </c>
      <c r="AB27" s="17">
        <v>167.14483</v>
      </c>
      <c r="AC27" s="18">
        <v>55.48371</v>
      </c>
      <c r="AE27" s="17">
        <v>167.14283</v>
      </c>
      <c r="AF27" s="18">
        <v>28.397740000000002</v>
      </c>
    </row>
    <row r="28" spans="2:3" ht="13.5">
      <c r="B28">
        <v>-0.01050744127667206</v>
      </c>
      <c r="C28">
        <v>0.012742812742812758</v>
      </c>
    </row>
    <row r="29" spans="2:31" ht="13.5">
      <c r="B29" t="s">
        <v>6</v>
      </c>
      <c r="M29" s="31" t="s">
        <v>52</v>
      </c>
      <c r="P29" s="32">
        <f>P26</f>
        <v>898.8680200000001</v>
      </c>
      <c r="S29" s="32">
        <f>S26</f>
        <v>898.8637100000001</v>
      </c>
      <c r="V29" s="32">
        <f>V26</f>
        <v>703.86351</v>
      </c>
      <c r="Y29" s="32">
        <f>Y26</f>
        <v>898.8544400000001</v>
      </c>
      <c r="AB29" s="32">
        <f>AB26</f>
        <v>898.85517</v>
      </c>
      <c r="AE29" s="32">
        <f>AE26</f>
        <v>898.8571700000001</v>
      </c>
    </row>
    <row r="30" spans="2:31" ht="13.5">
      <c r="B30">
        <v>0.9418649100797326</v>
      </c>
      <c r="C30">
        <v>0.16990366322732248</v>
      </c>
      <c r="M30" s="33" t="s">
        <v>56</v>
      </c>
      <c r="P30" s="34">
        <f>P27</f>
        <v>167.13198000000003</v>
      </c>
      <c r="S30" s="34">
        <f>S27</f>
        <v>167.13629</v>
      </c>
      <c r="V30" s="34">
        <f>V27</f>
        <v>362.13649000000004</v>
      </c>
      <c r="Y30" s="34">
        <f>Y27</f>
        <v>167.14556000000002</v>
      </c>
      <c r="AB30" s="34">
        <f>AB27</f>
        <v>167.14483</v>
      </c>
      <c r="AE30" s="34">
        <f>AE27</f>
        <v>167.14283</v>
      </c>
    </row>
    <row r="31" ht="13.5">
      <c r="B31" t="s">
        <v>7</v>
      </c>
    </row>
    <row r="32" spans="2:32" ht="13.5">
      <c r="B32">
        <v>1</v>
      </c>
      <c r="C32">
        <v>1</v>
      </c>
      <c r="N32" s="35" t="s">
        <v>57</v>
      </c>
      <c r="Q32" s="32">
        <f>Q26/P29</f>
        <v>0.994060618598935</v>
      </c>
      <c r="T32" s="32">
        <f>T26/S29</f>
        <v>0.9564363100163428</v>
      </c>
      <c r="W32" s="32">
        <f>W26/V29</f>
        <v>0.959219266814954</v>
      </c>
      <c r="Z32" s="32">
        <f>Z26/Y29</f>
        <v>0.9564373292743594</v>
      </c>
      <c r="AC32" s="32">
        <f>AC26/AB29</f>
        <v>0.994060355685555</v>
      </c>
      <c r="AF32" s="32">
        <f>AF26/AE29</f>
        <v>0.9418651686340779</v>
      </c>
    </row>
    <row r="33" spans="2:32" ht="13.5">
      <c r="B33">
        <v>0.9564364190168114</v>
      </c>
      <c r="C33">
        <v>0.11547304954072406</v>
      </c>
      <c r="N33" s="36" t="s">
        <v>58</v>
      </c>
      <c r="Q33" s="34">
        <f>Q27/P30</f>
        <v>0.3318975817793818</v>
      </c>
      <c r="T33" s="34">
        <f>T27/S30</f>
        <v>0.11543938183622479</v>
      </c>
      <c r="W33" s="34">
        <f>W27/V30</f>
        <v>0.5518376786608827</v>
      </c>
      <c r="Z33" s="34">
        <f>Z27/Y30</f>
        <v>0.11548054282746129</v>
      </c>
      <c r="AC33" s="34">
        <f>AC27/AB30</f>
        <v>0.3319499023691011</v>
      </c>
      <c r="AF33" s="34">
        <f>AF27/AE30</f>
        <v>0.1699010361377751</v>
      </c>
    </row>
    <row r="34" ht="13.5">
      <c r="B34" t="s">
        <v>8</v>
      </c>
    </row>
    <row r="35" spans="2:3" ht="13.5">
      <c r="B35">
        <v>1</v>
      </c>
      <c r="C35">
        <v>1</v>
      </c>
    </row>
    <row r="36" spans="2:17" ht="13.5">
      <c r="B36">
        <v>0.9940605646572507</v>
      </c>
      <c r="C36">
        <v>0.33194191655444844</v>
      </c>
      <c r="N36" s="2" t="s">
        <v>20</v>
      </c>
      <c r="O36" s="3"/>
      <c r="P36" s="2" t="s">
        <v>21</v>
      </c>
      <c r="Q36" s="3"/>
    </row>
    <row r="37" spans="2:17" ht="13.5">
      <c r="B37" t="s">
        <v>9</v>
      </c>
      <c r="N37" s="37" t="s">
        <v>59</v>
      </c>
      <c r="O37" s="38"/>
      <c r="P37" s="37" t="s">
        <v>60</v>
      </c>
      <c r="Q37" s="38"/>
    </row>
    <row r="38" spans="2:17" ht="13.5">
      <c r="B38">
        <v>0.9418649100797326</v>
      </c>
      <c r="C38">
        <v>0</v>
      </c>
      <c r="N38" s="37" t="s">
        <v>61</v>
      </c>
      <c r="O38" s="38"/>
      <c r="P38" s="37" t="s">
        <v>61</v>
      </c>
      <c r="Q38" s="38"/>
    </row>
    <row r="39" spans="2:17" ht="13.5">
      <c r="B39">
        <v>0</v>
      </c>
      <c r="C39">
        <v>0.16990366322732248</v>
      </c>
      <c r="N39" s="37"/>
      <c r="O39" s="38"/>
      <c r="P39" s="37"/>
      <c r="Q39" s="38"/>
    </row>
    <row r="40" spans="2:17" ht="13.5">
      <c r="B40" t="s">
        <v>10</v>
      </c>
      <c r="N40" s="37"/>
      <c r="O40" s="38"/>
      <c r="P40" s="37"/>
      <c r="Q40" s="38"/>
    </row>
    <row r="41" spans="2:17" ht="13.5">
      <c r="B41" t="s">
        <v>3</v>
      </c>
      <c r="N41" s="37"/>
      <c r="O41" s="38"/>
      <c r="P41" s="37"/>
      <c r="Q41" s="38"/>
    </row>
    <row r="42" spans="2:17" ht="13.5">
      <c r="B42">
        <v>1066</v>
      </c>
      <c r="C42">
        <v>875</v>
      </c>
      <c r="N42" s="37"/>
      <c r="O42" s="38"/>
      <c r="P42" s="37"/>
      <c r="Q42" s="38"/>
    </row>
    <row r="43" spans="2:17" ht="13.5">
      <c r="B43">
        <v>879</v>
      </c>
      <c r="C43">
        <v>813</v>
      </c>
      <c r="N43" s="37"/>
      <c r="O43" s="38"/>
      <c r="P43" s="37"/>
      <c r="Q43" s="38"/>
    </row>
    <row r="44" spans="2:17" ht="13.5">
      <c r="B44" t="s">
        <v>4</v>
      </c>
      <c r="N44" s="17"/>
      <c r="O44" s="18"/>
      <c r="P44" s="17"/>
      <c r="Q44" s="18"/>
    </row>
    <row r="45" spans="2:3" ht="13.5">
      <c r="B45">
        <v>949</v>
      </c>
      <c r="C45">
        <v>861</v>
      </c>
    </row>
    <row r="46" spans="2:3" ht="13.5">
      <c r="B46">
        <v>861</v>
      </c>
      <c r="C46">
        <v>861</v>
      </c>
    </row>
    <row r="47" ht="13.5">
      <c r="B47" t="s">
        <v>5</v>
      </c>
    </row>
    <row r="48" spans="2:3" ht="13.5">
      <c r="B48">
        <v>0.008335640244840209</v>
      </c>
      <c r="C48">
        <v>-0.008971322526734542</v>
      </c>
    </row>
    <row r="49" spans="2:3" ht="13.5">
      <c r="B49">
        <v>-0.00901233428685676</v>
      </c>
      <c r="C49">
        <v>0.010929634072570311</v>
      </c>
    </row>
    <row r="50" ht="13.5">
      <c r="B50" t="s">
        <v>6</v>
      </c>
    </row>
    <row r="51" spans="2:3" ht="13.5">
      <c r="B51">
        <v>1.1769726233781732</v>
      </c>
      <c r="C51">
        <v>0.6600363889562594</v>
      </c>
    </row>
    <row r="52" ht="13.5">
      <c r="B52" t="s">
        <v>11</v>
      </c>
    </row>
    <row r="53" ht="13.5">
      <c r="B53" t="s">
        <v>3</v>
      </c>
    </row>
    <row r="54" spans="2:3" ht="13.5">
      <c r="B54">
        <v>1066</v>
      </c>
      <c r="C54">
        <v>879</v>
      </c>
    </row>
    <row r="55" spans="2:3" ht="13.5">
      <c r="B55">
        <v>949</v>
      </c>
      <c r="C55">
        <v>875</v>
      </c>
    </row>
    <row r="56" ht="13.5">
      <c r="B56" t="s">
        <v>4</v>
      </c>
    </row>
    <row r="57" spans="2:3" ht="13.5">
      <c r="B57">
        <v>875</v>
      </c>
      <c r="C57">
        <v>813</v>
      </c>
    </row>
    <row r="58" spans="2:3" ht="13.5">
      <c r="B58">
        <v>851</v>
      </c>
      <c r="C58">
        <v>813</v>
      </c>
    </row>
    <row r="59" ht="13.5">
      <c r="B59" t="s">
        <v>5</v>
      </c>
    </row>
    <row r="60" spans="2:3" ht="13.5">
      <c r="B60">
        <v>0.00887612980452226</v>
      </c>
      <c r="C60">
        <v>-0.008916706397914361</v>
      </c>
    </row>
    <row r="61" spans="2:3" ht="13.5">
      <c r="B61">
        <v>-0.009626796782276141</v>
      </c>
      <c r="C61">
        <v>0.010813662138995117</v>
      </c>
    </row>
    <row r="62" ht="13.5">
      <c r="B62" t="s">
        <v>6</v>
      </c>
    </row>
    <row r="63" spans="2:3" ht="13.5">
      <c r="B63">
        <v>0.9307612658072658</v>
      </c>
      <c r="C63">
        <v>0.21265670353715105</v>
      </c>
    </row>
    <row r="64" ht="13.5">
      <c r="B64" t="s">
        <v>7</v>
      </c>
    </row>
    <row r="65" spans="2:3" ht="13.5">
      <c r="B65">
        <v>1</v>
      </c>
      <c r="C65">
        <v>1</v>
      </c>
    </row>
    <row r="66" spans="2:3" ht="13.5">
      <c r="B66">
        <v>1.001358666523274</v>
      </c>
      <c r="C66">
        <v>0.27555273782195583</v>
      </c>
    </row>
    <row r="67" ht="13.5">
      <c r="B67" t="s">
        <v>8</v>
      </c>
    </row>
    <row r="68" spans="2:3" ht="13.5">
      <c r="B68">
        <v>1</v>
      </c>
      <c r="C68">
        <v>1</v>
      </c>
    </row>
    <row r="69" spans="2:3" ht="13.5">
      <c r="B69">
        <v>0.9657058095610769</v>
      </c>
      <c r="C69">
        <v>0.04385260223259591</v>
      </c>
    </row>
    <row r="70" ht="13.5">
      <c r="B70" t="s">
        <v>9</v>
      </c>
    </row>
    <row r="71" spans="2:3" ht="13.5">
      <c r="B71">
        <v>0.9307612658072658</v>
      </c>
      <c r="C71">
        <v>0</v>
      </c>
    </row>
    <row r="72" spans="2:3" ht="13.5">
      <c r="B72">
        <v>0</v>
      </c>
      <c r="C72">
        <v>0.21265670353715105</v>
      </c>
    </row>
    <row r="73" ht="13.5">
      <c r="B73" t="s">
        <v>12</v>
      </c>
    </row>
    <row r="74" ht="13.5">
      <c r="B74" t="s">
        <v>3</v>
      </c>
    </row>
    <row r="75" spans="2:3" ht="13.5">
      <c r="B75">
        <v>1066</v>
      </c>
      <c r="C75">
        <v>875</v>
      </c>
    </row>
    <row r="76" spans="2:3" ht="13.5">
      <c r="B76">
        <v>949</v>
      </c>
      <c r="C76">
        <v>851</v>
      </c>
    </row>
    <row r="77" ht="13.5">
      <c r="B77" t="s">
        <v>4</v>
      </c>
    </row>
    <row r="78" spans="2:3" ht="13.5">
      <c r="B78">
        <v>879</v>
      </c>
      <c r="C78">
        <v>851</v>
      </c>
    </row>
    <row r="79" spans="2:3" ht="13.5">
      <c r="B79">
        <v>851</v>
      </c>
      <c r="C79">
        <v>851</v>
      </c>
    </row>
    <row r="80" ht="13.5">
      <c r="B80" t="s">
        <v>5</v>
      </c>
    </row>
    <row r="81" spans="2:3" ht="13.5">
      <c r="B81">
        <v>0.011082027841804383</v>
      </c>
      <c r="C81">
        <v>-0.011394564467190171</v>
      </c>
    </row>
    <row r="82" spans="2:3" ht="13.5">
      <c r="B82">
        <v>-0.012358219062129682</v>
      </c>
      <c r="C82">
        <v>0.013881835110885397</v>
      </c>
    </row>
    <row r="83" ht="13.5">
      <c r="B83" t="s">
        <v>6</v>
      </c>
    </row>
    <row r="84" spans="2:3" ht="13.5">
      <c r="B84">
        <v>1.0435892469270882</v>
      </c>
      <c r="C84">
        <v>0.29733612193126246</v>
      </c>
    </row>
    <row r="85" ht="13.5">
      <c r="B85" t="s">
        <v>13</v>
      </c>
    </row>
    <row r="86" ht="13.5">
      <c r="B86" t="s">
        <v>3</v>
      </c>
    </row>
    <row r="87" spans="2:3" ht="13.5">
      <c r="B87">
        <v>1066</v>
      </c>
      <c r="C87">
        <v>879</v>
      </c>
    </row>
    <row r="88" spans="2:3" ht="13.5">
      <c r="B88">
        <v>875</v>
      </c>
      <c r="C88">
        <v>949</v>
      </c>
    </row>
    <row r="89" ht="13.5">
      <c r="B89" t="s">
        <v>4</v>
      </c>
    </row>
    <row r="90" spans="2:3" ht="13.5">
      <c r="B90">
        <v>949</v>
      </c>
      <c r="C90">
        <v>861</v>
      </c>
    </row>
    <row r="91" spans="2:3" ht="13.5">
      <c r="B91">
        <v>949</v>
      </c>
      <c r="C91">
        <v>861</v>
      </c>
    </row>
    <row r="92" ht="13.5">
      <c r="B92" t="s">
        <v>5</v>
      </c>
    </row>
    <row r="93" spans="2:3" ht="13.5">
      <c r="B93">
        <v>0.0039132568275816555</v>
      </c>
      <c r="C93">
        <v>-0.0036246077465166226</v>
      </c>
    </row>
    <row r="94" spans="2:3" ht="13.5">
      <c r="B94">
        <v>-0.0036081135133129083</v>
      </c>
      <c r="C94">
        <v>0.004395713148790354</v>
      </c>
    </row>
    <row r="95" ht="13.5">
      <c r="B95" t="s">
        <v>6</v>
      </c>
    </row>
    <row r="96" ht="13.5">
      <c r="B96">
        <v>0.9520512640767973</v>
      </c>
    </row>
    <row r="97" ht="13.5">
      <c r="B97" t="s">
        <v>14</v>
      </c>
    </row>
    <row r="98" ht="13.5">
      <c r="B98" t="s">
        <v>3</v>
      </c>
    </row>
    <row r="99" spans="2:3" ht="13.5">
      <c r="B99">
        <v>1066</v>
      </c>
      <c r="C99">
        <v>949</v>
      </c>
    </row>
    <row r="100" spans="2:3" ht="13.5">
      <c r="B100">
        <v>875</v>
      </c>
      <c r="C100">
        <v>879</v>
      </c>
    </row>
    <row r="101" ht="13.5">
      <c r="B101" t="s">
        <v>4</v>
      </c>
    </row>
    <row r="102" spans="2:3" ht="13.5">
      <c r="B102">
        <v>879</v>
      </c>
      <c r="C102">
        <v>879</v>
      </c>
    </row>
    <row r="103" spans="2:3" ht="13.5">
      <c r="B103">
        <v>879</v>
      </c>
      <c r="C103">
        <v>879</v>
      </c>
    </row>
    <row r="104" ht="13.5">
      <c r="B104" t="s">
        <v>5</v>
      </c>
    </row>
    <row r="105" spans="2:3" ht="13.5">
      <c r="B105">
        <v>0.008242762966644468</v>
      </c>
      <c r="C105">
        <v>-0.008899183225649147</v>
      </c>
    </row>
    <row r="106" spans="2:3" ht="13.5">
      <c r="B106">
        <v>-0.008205253237558496</v>
      </c>
      <c r="C106">
        <v>0.009996342801414121</v>
      </c>
    </row>
    <row r="107" ht="13.5">
      <c r="B107" t="s">
        <v>6</v>
      </c>
    </row>
    <row r="108" ht="13.5">
      <c r="B108">
        <v>0.9973743189639821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spacem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米谷　学</cp:lastModifiedBy>
  <dcterms:created xsi:type="dcterms:W3CDTF">2005-05-03T15:54:58Z</dcterms:created>
  <dcterms:modified xsi:type="dcterms:W3CDTF">2012-10-21T09:40:02Z</dcterms:modified>
  <cp:category/>
  <cp:version/>
  <cp:contentType/>
  <cp:contentStatus/>
</cp:coreProperties>
</file>